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4210" windowHeight="9100" activeTab="0"/>
  </bookViews>
  <sheets>
    <sheet name="NeutralizacionniYmi" sheetId="1" r:id="rId1"/>
  </sheets>
  <definedNames>
    <definedName name="_xlnm.Print_Titles" localSheetId="0">'NeutralizacionniYmi'!$11:$11</definedName>
  </definedNames>
  <calcPr fullCalcOnLoad="1"/>
</workbook>
</file>

<file path=xl/comments1.xml><?xml version="1.0" encoding="utf-8"?>
<comments xmlns="http://schemas.openxmlformats.org/spreadsheetml/2006/main">
  <authors>
    <author>limaznov</author>
  </authors>
  <commentList>
    <comment ref="C47" authorId="0">
      <text>
        <r>
          <rPr>
            <b/>
            <sz val="8"/>
            <rFont val="Tahoma"/>
            <family val="0"/>
          </rPr>
          <t>limaznov:</t>
        </r>
        <r>
          <rPr>
            <sz val="8"/>
            <rFont val="Tahoma"/>
            <family val="0"/>
          </rPr>
          <t xml:space="preserve">
СЕК-02код 02.064</t>
        </r>
      </text>
    </comment>
    <comment ref="C62" authorId="0">
      <text>
        <r>
          <rPr>
            <b/>
            <sz val="8"/>
            <rFont val="Tahoma"/>
            <family val="0"/>
          </rPr>
          <t>limaznov:</t>
        </r>
        <r>
          <rPr>
            <sz val="8"/>
            <rFont val="Tahoma"/>
            <family val="0"/>
          </rPr>
          <t xml:space="preserve">
вкл фундамент под навес
</t>
        </r>
      </text>
    </comment>
    <comment ref="C59" authorId="0">
      <text>
        <r>
          <rPr>
            <b/>
            <sz val="8"/>
            <rFont val="Tahoma"/>
            <family val="0"/>
          </rPr>
          <t>limaznov:</t>
        </r>
        <r>
          <rPr>
            <sz val="8"/>
            <rFont val="Tahoma"/>
            <family val="0"/>
          </rPr>
          <t xml:space="preserve">
вкл. арм фундамент под навес
</t>
        </r>
      </text>
    </comment>
    <comment ref="C15" authorId="0">
      <text>
        <r>
          <rPr>
            <b/>
            <sz val="8"/>
            <rFont val="Tahoma"/>
            <family val="0"/>
          </rPr>
          <t>limaznov:</t>
        </r>
        <r>
          <rPr>
            <sz val="8"/>
            <rFont val="Tahoma"/>
            <family val="0"/>
          </rPr>
          <t xml:space="preserve">
между т6. и т.7
бетонова настилка върху канал и под тротоари
</t>
        </r>
      </text>
    </comment>
    <comment ref="C38" authorId="0">
      <text>
        <r>
          <rPr>
            <b/>
            <sz val="8"/>
            <rFont val="Tahoma"/>
            <family val="0"/>
          </rPr>
          <t>limaznov:</t>
        </r>
        <r>
          <rPr>
            <sz val="8"/>
            <rFont val="Tahoma"/>
            <family val="0"/>
          </rPr>
          <t xml:space="preserve">
240м2 х 0.40=96 м3
</t>
        </r>
      </text>
    </comment>
    <comment ref="C42" authorId="0">
      <text>
        <r>
          <rPr>
            <b/>
            <sz val="8"/>
            <rFont val="Tahoma"/>
            <family val="0"/>
          </rPr>
          <t>limaznov:</t>
        </r>
        <r>
          <rPr>
            <sz val="8"/>
            <rFont val="Tahoma"/>
            <family val="0"/>
          </rPr>
          <t xml:space="preserve">
под асфалтова настилка
</t>
        </r>
      </text>
    </comment>
    <comment ref="C49" authorId="0">
      <text>
        <r>
          <rPr>
            <b/>
            <sz val="8"/>
            <rFont val="Tahoma"/>
            <family val="0"/>
          </rPr>
          <t>limaznov:</t>
        </r>
        <r>
          <rPr>
            <sz val="8"/>
            <rFont val="Tahoma"/>
            <family val="0"/>
          </rPr>
          <t xml:space="preserve">
вкл фундамент под навес
</t>
        </r>
      </text>
    </comment>
  </commentList>
</comments>
</file>

<file path=xl/sharedStrings.xml><?xml version="1.0" encoding="utf-8"?>
<sst xmlns="http://schemas.openxmlformats.org/spreadsheetml/2006/main" count="127" uniqueCount="78">
  <si>
    <t xml:space="preserve">№ </t>
  </si>
  <si>
    <t>Видове  работи</t>
  </si>
  <si>
    <t>Ед м.</t>
  </si>
  <si>
    <t>Колич.</t>
  </si>
  <si>
    <t>Ед.цена</t>
  </si>
  <si>
    <t>Стойност</t>
  </si>
  <si>
    <t>м3</t>
  </si>
  <si>
    <t>м2</t>
  </si>
  <si>
    <t>кг.</t>
  </si>
  <si>
    <t>Изработка и монтаж на армировка обикновенна и средна сложност от 14 до 50 мм., Ст В 500(N)</t>
  </si>
  <si>
    <t>Изработка и  монтаж на армировка обикновенна и средна сложност от 6 до 12 мм.,Ст.- клас В 500(N)</t>
  </si>
  <si>
    <t xml:space="preserve">Бетон клас С 20/25  за основи и стени </t>
  </si>
  <si>
    <t>бр</t>
  </si>
  <si>
    <t xml:space="preserve">Направа кофраж с размери ǿ 110мм  и    l=65 см. за отвори в бетонни стени </t>
  </si>
  <si>
    <t>Изработка на метална конструкция от профилна стомана със средно тегло на детайла до 10 кг.</t>
  </si>
  <si>
    <t>м</t>
  </si>
  <si>
    <t>Натоварване ръчно на бетонови отпадъци на самосвал и извозване на 12,5 км.</t>
  </si>
  <si>
    <t>1 .Количествата на предвидените дейности са ориентировъчни и се доказват по време на изпълнение на СМР.</t>
  </si>
  <si>
    <t>КОЛИЧЕСТВЕНО-СТОЙНОСТНА СМЕТКА</t>
  </si>
  <si>
    <t>Монтаж на метални колони с тегло до 1т и височина до 15 м</t>
  </si>
  <si>
    <t>Превоз на бетон с бетоновоз на 8 км</t>
  </si>
  <si>
    <t xml:space="preserve">Разваляне на тротоар от базалтови плочи на циментова замазка, вкл. подреждане на демонтираните плочи </t>
  </si>
  <si>
    <t>Подложен бетон клас С 20/25</t>
  </si>
  <si>
    <t>Антикорозионна защита- горещо поцинковане с необходимата подготовка на основата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</si>
  <si>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</si>
  <si>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Настилка от тротоарни плочи на циментов разтвор</t>
  </si>
  <si>
    <t>Доставка и монтаж на ограда от метални колове80/60/4 мм. и 60/40/4 мм.и мрежа ф4 през 40 мм. с размери 2500/2000 и два броя вулсове с височина 50мм (всичко горещо поцинковано)</t>
  </si>
  <si>
    <t>Част: СК</t>
  </si>
  <si>
    <t xml:space="preserve">                          Общо</t>
  </si>
  <si>
    <t>Разваляне настилка от тротоарни плочи на циментов разтвор</t>
  </si>
  <si>
    <t>Рязане асфалтова настилка с фугорез</t>
  </si>
  <si>
    <t>Разбиване механизирано на бетонова настилка с дебелина 25 см</t>
  </si>
  <si>
    <t>Рязане бетонова настилка с фугорез</t>
  </si>
  <si>
    <t>Изкоп с багер на земни почви при нормални условия на транспорт</t>
  </si>
  <si>
    <t>Ръчен изкоп в земни почви с ширина от 1,21-4м.  и дълбочина до 2м.</t>
  </si>
  <si>
    <t xml:space="preserve">                    </t>
  </si>
  <si>
    <t>Изкопаване, натоварване, превоз и разтоварване с ръчни колички до 50м. тънки изкопи с дълбочина до 0,15м.</t>
  </si>
  <si>
    <t xml:space="preserve">Демонтаж на стоманобетонови капаци за паропроводи и други канали с тегло до 5 т.  </t>
  </si>
  <si>
    <t>Почистване дъно на технологичен тунел от наноси и тиня</t>
  </si>
  <si>
    <t>Демонтаж на съществуващи бетонови опори с размери 70/40/35 см.</t>
  </si>
  <si>
    <t>Доставка и монтаж на опорни блокчета от полимербетон с размери 20/20/5 см., залепени с киселиноустойчиво, бързосъхнещо лепило на циментова основа</t>
  </si>
  <si>
    <t>Демонтаж на киселиноустойчива облицовка в неутрализационни ями</t>
  </si>
  <si>
    <t>Разпробиване на отвор ф500 с дължина 40 см. в бетонова стена неутрализационни ями</t>
  </si>
  <si>
    <t>Осушаване и почистване дъно неутрализационни ями от варов шлам</t>
  </si>
  <si>
    <t>Монтаж на съществуващи капаци на технологичен канал със средно тегло 750 кг, вкл.подливане и подмазване на фугите</t>
  </si>
  <si>
    <t>Обратен насип земни маси, уплътнен на пластове през 20 см. до 18 KN/м3</t>
  </si>
  <si>
    <t>Натоварване ръчно на земни маси на самосвал и извозване на 2 км.</t>
  </si>
  <si>
    <t>Затревяване със тревни смески</t>
  </si>
  <si>
    <t>Бетон клас С15/20 за основи</t>
  </si>
  <si>
    <t>тон</t>
  </si>
  <si>
    <t>Доставка и полагане асфалтобетон неплътна смес за долен пласт, дебелина 6 см.</t>
  </si>
  <si>
    <t>Доставка и полагане асфалтобетон плътна смес за горен  пласт, дебелина 4 см.</t>
  </si>
  <si>
    <t>Доставка и полагане на подосновен пласт от каменни фракции, уплътнени на пластове през 20 см</t>
  </si>
  <si>
    <t>Ограда около помпена станция и НЯ</t>
  </si>
  <si>
    <t>Изкоп с ограничена ширина в земни почви ръчно с ширина на изкопа до 60 см и дълбочина до 2м.</t>
  </si>
  <si>
    <t>кг</t>
  </si>
  <si>
    <t>Доставка и монтаж на ограда с височина 1.70 м. от метални колове 60.3/3.65 мм. и метални ажурни пана от стоманена тел 3мм и рамка от тръби ф26.9/2.65 мм. (всичко горещо поцинковано)</t>
  </si>
  <si>
    <t>Доставка и монтаж на метални врати с височина 1,7м. от колони за порталите ф76,1/5.0 и пана с дължина 2м. от хоризонтали, вертикали и диагонали тръба ф48,3/3,25 мм и стоманена тел 3мм.(всичко горещо поцинковано)</t>
  </si>
  <si>
    <t>Обратен насип от земни почви</t>
  </si>
  <si>
    <t xml:space="preserve">Доставка и монтаж на пътни бордюри 18/35/50 см. </t>
  </si>
  <si>
    <t>Натоварване земни маси с багер на транспорт и превоз със самосвал на депо на 2 км</t>
  </si>
  <si>
    <t>Натоварване ръчно на земни маси на самосвал и извозване на депо на 2 км.</t>
  </si>
  <si>
    <t>Натоварване механизирано на бетонови и асфалтови отпадъци на самосвал и извозване на 12,5 км.</t>
  </si>
  <si>
    <t xml:space="preserve">  Непредвидени 10 %</t>
  </si>
  <si>
    <t>Доставка  стоманобетонови опорни блокчета с размери 70/40/37,5 см. от бетон клас С15/20, армирани с 7 кг. стомана А1 и монтаж с лепило на епоксидна основа като КВ-РОХ на фирма Кьостер</t>
  </si>
  <si>
    <t xml:space="preserve">Доставка и полагане на киселинно устойчива изолация ЕРОХYCOAT-VSF върху опорни блокчета, вкл. и фугата между основата на блокчето и дъното на НЯ </t>
  </si>
  <si>
    <t>Антикорозионна защита- обмазване двукратно на притискащата полускоба с Кьостер №СТ 283 006 с необходимата подготовка на основата</t>
  </si>
  <si>
    <t>Замонолитване отвор около тръба ф453 и дължина 40 см. с набъбващ материал на циментова основа като Sika Gout 2014</t>
  </si>
  <si>
    <t>2. За всички позиции, където има цитирани търговски марки, да се чете ”или еквивалентно“.</t>
  </si>
  <si>
    <t xml:space="preserve">                   Стойност</t>
  </si>
  <si>
    <t>Доставка и монтаж на пръстен от порьозна гума с δ=5мм.и метална поцинкована притискаща полускоба 4/50/930 мм, закрепена за бетоновото блокче с 2бр. самонарезни болтове за бетон тип HU-M12 на Хилти</t>
  </si>
  <si>
    <t xml:space="preserve">Доставка и монтаж на армировка от заварена мрежа ф6 мм./20 см.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</si>
  <si>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Възстановяване киселиноустойчива облицовка стена неутрализационни ями с киселинно устойчиви плочки</t>
  </si>
  <si>
    <t xml:space="preserve">Кофраж за бетонни стени, канали, парапети, асансьорни шахти с дебелина до 15 см. </t>
  </si>
  <si>
    <t xml:space="preserve">Полагане на армиран бетон клас С 20/25 за стени и шайби с дебелина до 15 см </t>
  </si>
  <si>
    <t>Натоварване на земни  маси от депо с  багер на транспорт</t>
  </si>
  <si>
    <t>Превоз със самосвал земни маси на 2км. от депо за обратен насип</t>
  </si>
  <si>
    <r>
      <t xml:space="preserve">Обект: ” Подмяна на тръбопровод от ХВО-2 към Неутрализационни ями  с тръби от </t>
    </r>
    <r>
      <rPr>
        <sz val="12"/>
        <rFont val="Times New Roman"/>
        <family val="1"/>
      </rPr>
      <t xml:space="preserve">PVC или РР и реконструкция на Неутрализационни ями </t>
    </r>
    <r>
      <rPr>
        <sz val="12"/>
        <rFont val="Times New Roman"/>
        <family val="1"/>
      </rPr>
      <t>“</t>
    </r>
    <r>
      <rPr>
        <sz val="12"/>
        <rFont val="Times New Roman"/>
        <family val="1"/>
      </rPr>
      <t>,т. 2.091.1 от ИП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</si>
</sst>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</numFmts>
  <fonts count="42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ont="1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3"/>
  <sheetViews>
    <sheetView tabSelected="1" zoomScalePageLayoutView="0" workbookViewId="0" topLeftCell="A65">
      <selection activeCell="C78" sqref="C78:C82"/>
    </sheetView>
  </sheetViews>
  <sheetFormatPr defaultColWidth="9.00390625" defaultRowHeight="15.75"/>
  <cols>
    <col min="1" max="1" width="3.375" style="0" customWidth="1"/>
    <col min="2" max="2" width="4.125" style="6" customWidth="1"/>
    <col min="3" max="3" width="42.50390625" style="0" customWidth="1"/>
    <col min="4" max="4" width="3.625" style="6" customWidth="1"/>
    <col min="5" max="5" width="6.375" style="0" customWidth="1"/>
  </cols>
  <sheetData>
    <row r="1" ht="15.75"/>
    <row r="2" ht="15.75"/>
    <row r="3" spans="2:7" ht="48" customHeight="1">
      <c r="B3" s="30" t="s">
        <v>77</v>
      </c>
      <c r="C3" s="30"/>
      <c r="D3" s="30"/>
      <c r="E3" s="30"/>
      <c r="F3" s="30"/>
      <c r="G3" s="30"/>
    </row>
    <row r="4" ht="15.75"/>
    <row r="5" spans="2:3" ht="15.75" customHeight="1">
      <c r="B5" s="30" t="s">
        <v>27</v>
      </c>
      <c r="C5" s="30"/>
    </row>
    <row r="6" ht="15.75"/>
    <row r="7" ht="15.75"/>
    <row r="8" spans="3:7" ht="15.75" customHeight="1">
      <c r="C8" s="31" t="s">
        <v>18</v>
      </c>
      <c r="D8" s="31"/>
      <c r="E8" s="31"/>
      <c r="F8" s="31"/>
      <c r="G8" s="22"/>
    </row>
    <row r="9" ht="15.75"/>
    <row r="10" ht="15.75"/>
    <row r="11" spans="2:10" ht="31.5">
      <c r="B11" s="5" t="s">
        <v>0</v>
      </c>
      <c r="C11" s="14" t="s">
        <v>1</v>
      </c>
      <c r="D11" s="14" t="s">
        <v>2</v>
      </c>
      <c r="E11" s="14" t="s">
        <v>3</v>
      </c>
      <c r="F11" s="15" t="s">
        <v>4</v>
      </c>
      <c r="G11" s="15" t="s">
        <v>5</v>
      </c>
      <c r="I11" s="11"/>
      <c r="J11" s="11"/>
    </row>
    <row r="12" spans="2:10" ht="15.75">
      <c r="B12" s="8">
        <v>1</v>
      </c>
      <c r="C12" s="1" t="s">
        <v>30</v>
      </c>
      <c r="D12" s="8" t="s">
        <v>15</v>
      </c>
      <c r="E12" s="1">
        <v>144</v>
      </c>
      <c r="F12" s="1"/>
      <c r="G12" s="1"/>
      <c r="I12" s="11"/>
      <c r="J12" s="11"/>
    </row>
    <row r="13" spans="2:7" ht="15.75">
      <c r="B13" s="8">
        <f>B12+1</f>
        <v>2</v>
      </c>
      <c r="C13" s="1" t="s">
        <v>32</v>
      </c>
      <c r="D13" s="8" t="s">
        <v>15</v>
      </c>
      <c r="E13" s="1">
        <v>30</v>
      </c>
      <c r="F13" s="1"/>
      <c r="G13" s="1"/>
    </row>
    <row r="14" spans="2:7" ht="31.5">
      <c r="B14" s="8">
        <f aca="true" t="shared" si="0" ref="B14:B44">B13+1</f>
        <v>3</v>
      </c>
      <c r="C14" s="1" t="s">
        <v>29</v>
      </c>
      <c r="D14" s="8" t="s">
        <v>7</v>
      </c>
      <c r="E14" s="1">
        <v>58</v>
      </c>
      <c r="F14" s="1"/>
      <c r="G14" s="1"/>
    </row>
    <row r="15" spans="2:7" ht="34.5" customHeight="1">
      <c r="B15" s="8">
        <f t="shared" si="0"/>
        <v>4</v>
      </c>
      <c r="C15" s="9" t="s">
        <v>31</v>
      </c>
      <c r="D15" s="8" t="s">
        <v>6</v>
      </c>
      <c r="E15" s="1">
        <v>45</v>
      </c>
      <c r="F15" s="1"/>
      <c r="G15" s="1"/>
    </row>
    <row r="16" spans="2:7" ht="31.5">
      <c r="B16" s="8">
        <f t="shared" si="0"/>
        <v>5</v>
      </c>
      <c r="C16" s="1" t="s">
        <v>33</v>
      </c>
      <c r="D16" s="8" t="s">
        <v>6</v>
      </c>
      <c r="E16" s="1">
        <v>390</v>
      </c>
      <c r="F16" s="1"/>
      <c r="G16" s="1"/>
    </row>
    <row r="17" spans="2:7" ht="47.25">
      <c r="B17" s="8">
        <f t="shared" si="0"/>
        <v>6</v>
      </c>
      <c r="C17" s="1" t="s">
        <v>60</v>
      </c>
      <c r="D17" s="8" t="s">
        <v>6</v>
      </c>
      <c r="E17" s="1">
        <v>390</v>
      </c>
      <c r="F17" s="1"/>
      <c r="G17" s="1"/>
    </row>
    <row r="18" spans="2:7" ht="47.25">
      <c r="B18" s="8">
        <f t="shared" si="0"/>
        <v>7</v>
      </c>
      <c r="C18" s="23" t="s">
        <v>36</v>
      </c>
      <c r="D18" s="6" t="s">
        <v>6</v>
      </c>
      <c r="E18" s="23">
        <v>150</v>
      </c>
      <c r="F18" s="1" t="s">
        <v>35</v>
      </c>
      <c r="G18" s="1"/>
    </row>
    <row r="19" spans="2:7" ht="31.5">
      <c r="B19" s="8">
        <f t="shared" si="0"/>
        <v>8</v>
      </c>
      <c r="C19" s="1" t="s">
        <v>34</v>
      </c>
      <c r="D19" s="8" t="s">
        <v>6</v>
      </c>
      <c r="E19" s="1">
        <v>235</v>
      </c>
      <c r="F19" s="1"/>
      <c r="G19" s="1"/>
    </row>
    <row r="20" spans="2:7" ht="31.5">
      <c r="B20" s="8">
        <f t="shared" si="0"/>
        <v>9</v>
      </c>
      <c r="C20" s="24" t="s">
        <v>61</v>
      </c>
      <c r="D20" s="6" t="s">
        <v>6</v>
      </c>
      <c r="E20" s="23">
        <v>235</v>
      </c>
      <c r="F20" s="1"/>
      <c r="G20" s="1"/>
    </row>
    <row r="21" spans="2:7" ht="30" customHeight="1">
      <c r="B21" s="8">
        <f t="shared" si="0"/>
        <v>10</v>
      </c>
      <c r="C21" s="2" t="s">
        <v>75</v>
      </c>
      <c r="D21" s="3" t="s">
        <v>6</v>
      </c>
      <c r="E21" s="1">
        <v>625</v>
      </c>
      <c r="F21" s="1"/>
      <c r="G21" s="1"/>
    </row>
    <row r="22" spans="2:7" ht="30" customHeight="1">
      <c r="B22" s="8">
        <f t="shared" si="0"/>
        <v>11</v>
      </c>
      <c r="C22" s="2" t="s">
        <v>76</v>
      </c>
      <c r="D22" s="3" t="s">
        <v>6</v>
      </c>
      <c r="E22" s="1">
        <v>625</v>
      </c>
      <c r="F22" s="1"/>
      <c r="G22" s="1"/>
    </row>
    <row r="23" spans="2:7" ht="30" customHeight="1">
      <c r="B23" s="8">
        <f t="shared" si="0"/>
        <v>12</v>
      </c>
      <c r="C23" s="1" t="s">
        <v>45</v>
      </c>
      <c r="D23" s="8" t="s">
        <v>6</v>
      </c>
      <c r="E23" s="1">
        <v>625</v>
      </c>
      <c r="F23" s="1"/>
      <c r="G23" s="1"/>
    </row>
    <row r="24" spans="2:7" ht="30" customHeight="1">
      <c r="B24" s="8">
        <f t="shared" si="0"/>
        <v>13</v>
      </c>
      <c r="C24" s="1" t="s">
        <v>39</v>
      </c>
      <c r="D24" s="8" t="s">
        <v>12</v>
      </c>
      <c r="E24" s="1">
        <v>104</v>
      </c>
      <c r="F24" s="1"/>
      <c r="G24" s="1"/>
    </row>
    <row r="25" spans="2:7" ht="46.5" customHeight="1">
      <c r="B25" s="8">
        <f t="shared" si="0"/>
        <v>14</v>
      </c>
      <c r="C25" s="9" t="s">
        <v>62</v>
      </c>
      <c r="D25" s="8" t="s">
        <v>6</v>
      </c>
      <c r="E25" s="23">
        <v>390</v>
      </c>
      <c r="F25" s="1"/>
      <c r="G25" s="1"/>
    </row>
    <row r="26" spans="2:7" ht="47.25">
      <c r="B26" s="8">
        <f t="shared" si="0"/>
        <v>15</v>
      </c>
      <c r="C26" s="9" t="s">
        <v>16</v>
      </c>
      <c r="D26" s="8" t="s">
        <v>6</v>
      </c>
      <c r="E26" s="1">
        <v>9</v>
      </c>
      <c r="F26" s="1"/>
      <c r="G26" s="1"/>
    </row>
    <row r="27" spans="2:7" ht="47.25">
      <c r="B27" s="8">
        <f t="shared" si="0"/>
        <v>16</v>
      </c>
      <c r="C27" s="1" t="s">
        <v>37</v>
      </c>
      <c r="D27" s="8" t="s">
        <v>12</v>
      </c>
      <c r="E27" s="1">
        <v>280</v>
      </c>
      <c r="F27" s="1"/>
      <c r="G27" s="1"/>
    </row>
    <row r="28" spans="2:7" ht="33" customHeight="1">
      <c r="B28" s="8">
        <f t="shared" si="0"/>
        <v>17</v>
      </c>
      <c r="C28" s="1" t="s">
        <v>38</v>
      </c>
      <c r="D28" s="8" t="s">
        <v>6</v>
      </c>
      <c r="E28" s="1">
        <v>60</v>
      </c>
      <c r="F28" s="1"/>
      <c r="G28" s="1"/>
    </row>
    <row r="29" spans="2:7" ht="78.75" customHeight="1">
      <c r="B29" s="8">
        <f t="shared" si="0"/>
        <v>18</v>
      </c>
      <c r="C29" s="1" t="s">
        <v>64</v>
      </c>
      <c r="D29" s="8" t="s">
        <v>12</v>
      </c>
      <c r="E29" s="1">
        <v>292</v>
      </c>
      <c r="F29" s="1"/>
      <c r="G29" s="1"/>
    </row>
    <row r="30" spans="2:7" ht="62.25" customHeight="1">
      <c r="B30" s="8">
        <f t="shared" si="0"/>
        <v>19</v>
      </c>
      <c r="C30" s="1" t="s">
        <v>40</v>
      </c>
      <c r="D30" s="8" t="s">
        <v>12</v>
      </c>
      <c r="E30" s="1">
        <v>98</v>
      </c>
      <c r="F30" s="21" t="s">
        <v>24</v>
      </c>
      <c r="G30" s="1"/>
    </row>
    <row r="31" spans="2:7" ht="62.25" customHeight="1">
      <c r="B31" s="8">
        <f t="shared" si="0"/>
        <v>20</v>
      </c>
      <c r="C31" s="1" t="s">
        <v>65</v>
      </c>
      <c r="D31" s="8" t="s">
        <v>7</v>
      </c>
      <c r="E31" s="1">
        <v>12</v>
      </c>
      <c r="F31" s="21"/>
      <c r="G31" s="1"/>
    </row>
    <row r="32" spans="2:7" ht="80.25" customHeight="1">
      <c r="B32" s="8">
        <f t="shared" si="0"/>
        <v>21</v>
      </c>
      <c r="C32" s="1" t="s">
        <v>70</v>
      </c>
      <c r="D32" s="8" t="s">
        <v>12</v>
      </c>
      <c r="E32" s="1">
        <v>298</v>
      </c>
      <c r="F32" s="21"/>
      <c r="G32" s="1"/>
    </row>
    <row r="33" spans="2:7" ht="62.25" customHeight="1">
      <c r="B33" s="8">
        <f t="shared" si="0"/>
        <v>22</v>
      </c>
      <c r="C33" s="1" t="s">
        <v>66</v>
      </c>
      <c r="D33" s="8" t="s">
        <v>7</v>
      </c>
      <c r="E33" s="1">
        <v>33</v>
      </c>
      <c r="F33" s="21"/>
      <c r="G33" s="1"/>
    </row>
    <row r="34" spans="2:7" ht="31.5">
      <c r="B34" s="8">
        <f t="shared" si="0"/>
        <v>23</v>
      </c>
      <c r="C34" s="1" t="s">
        <v>41</v>
      </c>
      <c r="D34" s="8" t="s">
        <v>7</v>
      </c>
      <c r="E34" s="1">
        <v>2</v>
      </c>
      <c r="F34" s="21"/>
      <c r="G34" s="1"/>
    </row>
    <row r="35" spans="2:7" ht="47.25">
      <c r="B35" s="8">
        <f t="shared" si="0"/>
        <v>24</v>
      </c>
      <c r="C35" s="1" t="s">
        <v>42</v>
      </c>
      <c r="D35" s="8" t="s">
        <v>12</v>
      </c>
      <c r="E35" s="1">
        <v>2</v>
      </c>
      <c r="F35" s="21"/>
      <c r="G35" s="1"/>
    </row>
    <row r="36" spans="2:7" ht="63">
      <c r="B36" s="8">
        <f t="shared" si="0"/>
        <v>25</v>
      </c>
      <c r="C36" s="1" t="s">
        <v>67</v>
      </c>
      <c r="D36" s="8" t="s">
        <v>12</v>
      </c>
      <c r="E36" s="1">
        <v>2</v>
      </c>
      <c r="F36" s="21"/>
      <c r="G36" s="1"/>
    </row>
    <row r="37" spans="2:7" ht="47.25">
      <c r="B37" s="8">
        <f t="shared" si="0"/>
        <v>26</v>
      </c>
      <c r="C37" s="1" t="s">
        <v>72</v>
      </c>
      <c r="D37" s="8" t="s">
        <v>7</v>
      </c>
      <c r="E37" s="1">
        <v>2</v>
      </c>
      <c r="F37" s="21"/>
      <c r="G37" s="1"/>
    </row>
    <row r="38" spans="2:7" ht="31.5">
      <c r="B38" s="8">
        <f t="shared" si="0"/>
        <v>27</v>
      </c>
      <c r="C38" s="1" t="s">
        <v>43</v>
      </c>
      <c r="D38" s="8" t="s">
        <v>6</v>
      </c>
      <c r="E38" s="1">
        <v>96</v>
      </c>
      <c r="F38" s="21"/>
      <c r="G38" s="1"/>
    </row>
    <row r="39" spans="2:7" ht="63">
      <c r="B39" s="8">
        <f t="shared" si="0"/>
        <v>28</v>
      </c>
      <c r="C39" s="1" t="s">
        <v>44</v>
      </c>
      <c r="D39" s="8" t="s">
        <v>12</v>
      </c>
      <c r="E39" s="1">
        <v>280</v>
      </c>
      <c r="F39" s="21"/>
      <c r="G39" s="1"/>
    </row>
    <row r="40" spans="2:7" ht="31.5">
      <c r="B40" s="8">
        <f t="shared" si="0"/>
        <v>29</v>
      </c>
      <c r="C40" s="1" t="s">
        <v>47</v>
      </c>
      <c r="D40" s="8" t="s">
        <v>7</v>
      </c>
      <c r="E40" s="1">
        <v>350</v>
      </c>
      <c r="F40" s="21"/>
      <c r="G40" s="1"/>
    </row>
    <row r="41" spans="2:7" ht="47.25">
      <c r="B41" s="8">
        <f t="shared" si="0"/>
        <v>30</v>
      </c>
      <c r="C41" s="1" t="s">
        <v>52</v>
      </c>
      <c r="D41" s="8" t="s">
        <v>6</v>
      </c>
      <c r="E41" s="1">
        <v>40</v>
      </c>
      <c r="F41" s="21"/>
      <c r="G41" s="1"/>
    </row>
    <row r="42" spans="2:7" ht="31.5">
      <c r="B42" s="8">
        <f t="shared" si="0"/>
        <v>31</v>
      </c>
      <c r="C42" s="1" t="s">
        <v>48</v>
      </c>
      <c r="D42" s="8" t="s">
        <v>6</v>
      </c>
      <c r="E42" s="1">
        <v>50</v>
      </c>
      <c r="F42" s="21"/>
      <c r="G42" s="1"/>
    </row>
    <row r="43" spans="2:7" ht="47.25">
      <c r="B43" s="8">
        <f t="shared" si="0"/>
        <v>32</v>
      </c>
      <c r="C43" s="25" t="s">
        <v>50</v>
      </c>
      <c r="D43" s="1" t="s">
        <v>49</v>
      </c>
      <c r="E43" s="1">
        <v>29</v>
      </c>
      <c r="F43" s="21"/>
      <c r="G43" s="1"/>
    </row>
    <row r="44" spans="2:7" ht="47.25">
      <c r="B44" s="8">
        <f t="shared" si="0"/>
        <v>33</v>
      </c>
      <c r="C44" s="25" t="s">
        <v>51</v>
      </c>
      <c r="D44" s="1" t="s">
        <v>49</v>
      </c>
      <c r="E44" s="1">
        <v>19</v>
      </c>
      <c r="F44" s="21"/>
      <c r="G44" s="1"/>
    </row>
    <row r="45" spans="2:7" ht="31.5">
      <c r="B45" s="8"/>
      <c r="C45" s="7" t="s">
        <v>53</v>
      </c>
      <c r="D45" s="8"/>
      <c r="E45" s="1"/>
      <c r="F45" s="21"/>
      <c r="G45" s="1"/>
    </row>
    <row r="46" spans="2:7" ht="47.25">
      <c r="B46" s="8">
        <f>B44+1</f>
        <v>34</v>
      </c>
      <c r="C46" s="1" t="s">
        <v>54</v>
      </c>
      <c r="D46" s="8" t="s">
        <v>6</v>
      </c>
      <c r="E46" s="1">
        <v>30</v>
      </c>
      <c r="F46" s="21"/>
      <c r="G46" s="1"/>
    </row>
    <row r="47" spans="2:7" ht="47.25">
      <c r="B47" s="8">
        <f>B46+1</f>
        <v>35</v>
      </c>
      <c r="C47" s="4" t="s">
        <v>73</v>
      </c>
      <c r="D47" s="3" t="s">
        <v>7</v>
      </c>
      <c r="E47" s="1">
        <v>170</v>
      </c>
      <c r="F47" s="21"/>
      <c r="G47" s="1"/>
    </row>
    <row r="48" spans="2:7" ht="38.25" customHeight="1">
      <c r="B48" s="8">
        <f aca="true" t="shared" si="1" ref="B48:B67">B47+1</f>
        <v>36</v>
      </c>
      <c r="C48" s="2" t="s">
        <v>71</v>
      </c>
      <c r="D48" s="3" t="s">
        <v>55</v>
      </c>
      <c r="E48" s="1">
        <v>600</v>
      </c>
      <c r="F48" s="21"/>
      <c r="G48" s="1"/>
    </row>
    <row r="49" spans="2:7" ht="47.25">
      <c r="B49" s="8">
        <f t="shared" si="1"/>
        <v>37</v>
      </c>
      <c r="C49" s="4" t="s">
        <v>74</v>
      </c>
      <c r="D49" s="3" t="s">
        <v>6</v>
      </c>
      <c r="E49" s="1">
        <v>18</v>
      </c>
      <c r="F49" s="21"/>
      <c r="G49" s="1"/>
    </row>
    <row r="50" spans="2:7" ht="15.75">
      <c r="B50" s="8">
        <f t="shared" si="1"/>
        <v>38</v>
      </c>
      <c r="C50" s="4" t="s">
        <v>20</v>
      </c>
      <c r="D50" s="3" t="s">
        <v>6</v>
      </c>
      <c r="E50" s="1">
        <v>18</v>
      </c>
      <c r="F50" s="21"/>
      <c r="G50" s="1"/>
    </row>
    <row r="51" spans="2:7" ht="94.5">
      <c r="B51" s="8">
        <f t="shared" si="1"/>
        <v>39</v>
      </c>
      <c r="C51" s="4" t="s">
        <v>56</v>
      </c>
      <c r="D51" s="3" t="s">
        <v>15</v>
      </c>
      <c r="E51" s="1">
        <v>73</v>
      </c>
      <c r="F51" s="21"/>
      <c r="G51" s="1"/>
    </row>
    <row r="52" spans="2:7" ht="84" customHeight="1">
      <c r="B52" s="8">
        <f t="shared" si="1"/>
        <v>40</v>
      </c>
      <c r="C52" s="1" t="s">
        <v>57</v>
      </c>
      <c r="D52" s="8" t="s">
        <v>15</v>
      </c>
      <c r="E52" s="1">
        <v>14</v>
      </c>
      <c r="F52" s="21"/>
      <c r="G52" s="1"/>
    </row>
    <row r="53" spans="2:7" ht="31.5">
      <c r="B53" s="8">
        <f t="shared" si="1"/>
        <v>41</v>
      </c>
      <c r="C53" s="1" t="s">
        <v>58</v>
      </c>
      <c r="D53" s="8" t="s">
        <v>6</v>
      </c>
      <c r="E53" s="1">
        <v>12</v>
      </c>
      <c r="F53" s="21"/>
      <c r="G53" s="1"/>
    </row>
    <row r="54" spans="2:7" ht="31.5">
      <c r="B54" s="8">
        <f t="shared" si="1"/>
        <v>42</v>
      </c>
      <c r="C54" s="24" t="s">
        <v>46</v>
      </c>
      <c r="D54" s="6" t="s">
        <v>6</v>
      </c>
      <c r="E54" s="1">
        <v>18</v>
      </c>
      <c r="F54" s="21"/>
      <c r="G54" s="1"/>
    </row>
    <row r="55" spans="2:7" ht="47.25">
      <c r="B55" s="8">
        <f t="shared" si="1"/>
        <v>43</v>
      </c>
      <c r="C55" s="4" t="s">
        <v>21</v>
      </c>
      <c r="D55" s="3" t="s">
        <v>7</v>
      </c>
      <c r="E55" s="1">
        <v>150</v>
      </c>
      <c r="F55" s="21"/>
      <c r="G55" s="1"/>
    </row>
    <row r="56" spans="2:7" ht="31.5">
      <c r="B56" s="8">
        <f t="shared" si="1"/>
        <v>44</v>
      </c>
      <c r="C56" s="1" t="s">
        <v>59</v>
      </c>
      <c r="D56" s="8" t="s">
        <v>15</v>
      </c>
      <c r="E56" s="1">
        <v>80</v>
      </c>
      <c r="F56" s="21"/>
      <c r="G56" s="1"/>
    </row>
    <row r="57" spans="2:7" ht="31.5">
      <c r="B57" s="8">
        <f t="shared" si="1"/>
        <v>45</v>
      </c>
      <c r="C57" s="9" t="s">
        <v>25</v>
      </c>
      <c r="D57" s="10" t="s">
        <v>7</v>
      </c>
      <c r="E57" s="1">
        <v>150</v>
      </c>
      <c r="F57" s="21"/>
      <c r="G57" s="1"/>
    </row>
    <row r="58" spans="2:7" ht="31.5">
      <c r="B58" s="8">
        <f t="shared" si="1"/>
        <v>46</v>
      </c>
      <c r="C58" s="4" t="s">
        <v>13</v>
      </c>
      <c r="D58" s="3" t="s">
        <v>12</v>
      </c>
      <c r="E58" s="1">
        <v>16</v>
      </c>
      <c r="F58" s="21"/>
      <c r="G58" s="1"/>
    </row>
    <row r="59" spans="2:7" ht="47.25">
      <c r="B59" s="8">
        <f t="shared" si="1"/>
        <v>47</v>
      </c>
      <c r="C59" s="4" t="s">
        <v>10</v>
      </c>
      <c r="D59" s="3" t="s">
        <v>8</v>
      </c>
      <c r="E59" s="1">
        <v>250</v>
      </c>
      <c r="F59" s="21"/>
      <c r="G59" s="1"/>
    </row>
    <row r="60" spans="2:7" ht="32.25" customHeight="1">
      <c r="B60" s="8">
        <f t="shared" si="1"/>
        <v>48</v>
      </c>
      <c r="C60" s="4" t="s">
        <v>9</v>
      </c>
      <c r="D60" s="3" t="s">
        <v>8</v>
      </c>
      <c r="E60" s="1">
        <v>100</v>
      </c>
      <c r="F60" s="21"/>
      <c r="G60" s="1"/>
    </row>
    <row r="61" spans="2:7" ht="15.75">
      <c r="B61" s="8">
        <f t="shared" si="1"/>
        <v>49</v>
      </c>
      <c r="C61" s="4" t="s">
        <v>22</v>
      </c>
      <c r="D61" s="3" t="s">
        <v>6</v>
      </c>
      <c r="E61" s="1">
        <v>1</v>
      </c>
      <c r="F61" s="21"/>
      <c r="G61" s="1"/>
    </row>
    <row r="62" spans="2:7" ht="15.75">
      <c r="B62" s="8">
        <f t="shared" si="1"/>
        <v>50</v>
      </c>
      <c r="C62" s="4" t="s">
        <v>11</v>
      </c>
      <c r="D62" s="3" t="s">
        <v>6</v>
      </c>
      <c r="E62" s="1">
        <v>8</v>
      </c>
      <c r="F62" s="21"/>
      <c r="G62" s="1"/>
    </row>
    <row r="63" spans="2:7" ht="15.75">
      <c r="B63" s="8">
        <f t="shared" si="1"/>
        <v>51</v>
      </c>
      <c r="C63" s="4" t="s">
        <v>20</v>
      </c>
      <c r="D63" s="3" t="s">
        <v>6</v>
      </c>
      <c r="E63" s="1">
        <v>9</v>
      </c>
      <c r="F63" s="21"/>
      <c r="G63" s="1"/>
    </row>
    <row r="64" spans="2:7" ht="33" customHeight="1">
      <c r="B64" s="8">
        <f t="shared" si="1"/>
        <v>52</v>
      </c>
      <c r="C64" s="4" t="s">
        <v>14</v>
      </c>
      <c r="D64" s="3" t="s">
        <v>8</v>
      </c>
      <c r="E64" s="1">
        <v>650</v>
      </c>
      <c r="F64" s="21"/>
      <c r="G64" s="1"/>
    </row>
    <row r="65" spans="2:7" ht="33" customHeight="1">
      <c r="B65" s="8">
        <f t="shared" si="1"/>
        <v>53</v>
      </c>
      <c r="C65" s="4" t="s">
        <v>23</v>
      </c>
      <c r="D65" s="3" t="s">
        <v>8</v>
      </c>
      <c r="E65" s="1">
        <v>650</v>
      </c>
      <c r="F65" s="21"/>
      <c r="G65" s="1"/>
    </row>
    <row r="66" spans="2:7" ht="31.5">
      <c r="B66" s="8">
        <f t="shared" si="1"/>
        <v>54</v>
      </c>
      <c r="C66" s="4" t="s">
        <v>19</v>
      </c>
      <c r="D66" s="3" t="s">
        <v>8</v>
      </c>
      <c r="E66" s="1">
        <v>650</v>
      </c>
      <c r="F66" s="21"/>
      <c r="G66" s="1"/>
    </row>
    <row r="67" spans="2:7" ht="63" customHeight="1">
      <c r="B67" s="8">
        <f t="shared" si="1"/>
        <v>55</v>
      </c>
      <c r="C67" s="4" t="s">
        <v>26</v>
      </c>
      <c r="D67" s="3" t="s">
        <v>15</v>
      </c>
      <c r="E67" s="1">
        <v>18</v>
      </c>
      <c r="F67" s="21"/>
      <c r="G67" s="1"/>
    </row>
    <row r="68" spans="2:7" ht="15.75" customHeight="1">
      <c r="B68" s="16"/>
      <c r="C68" s="16"/>
      <c r="D68" s="27" t="s">
        <v>28</v>
      </c>
      <c r="E68" s="28"/>
      <c r="F68" s="29"/>
      <c r="G68" s="1"/>
    </row>
    <row r="69" spans="2:7" ht="15.75" customHeight="1">
      <c r="B69" s="16"/>
      <c r="C69" s="16"/>
      <c r="D69" s="33" t="s">
        <v>63</v>
      </c>
      <c r="E69" s="34"/>
      <c r="F69" s="35"/>
      <c r="G69" s="1"/>
    </row>
    <row r="70" spans="2:7" ht="15.75" customHeight="1">
      <c r="B70" s="16"/>
      <c r="C70" s="16"/>
      <c r="D70" s="36" t="s">
        <v>69</v>
      </c>
      <c r="E70" s="37"/>
      <c r="F70" s="38"/>
      <c r="G70" s="17"/>
    </row>
    <row r="71" spans="2:7" ht="15">
      <c r="B71" s="12"/>
      <c r="C71" s="18"/>
      <c r="D71" s="19"/>
      <c r="E71" s="20"/>
      <c r="F71" s="11"/>
      <c r="G71" s="11"/>
    </row>
    <row r="72" spans="2:7" ht="15">
      <c r="B72" s="12"/>
      <c r="C72" s="18"/>
      <c r="D72" s="19"/>
      <c r="E72" s="11"/>
      <c r="F72" s="11"/>
      <c r="G72" s="13"/>
    </row>
    <row r="73" spans="2:7" ht="15">
      <c r="B73" s="12"/>
      <c r="C73" s="18"/>
      <c r="D73" s="19"/>
      <c r="E73" s="11"/>
      <c r="F73" s="11"/>
      <c r="G73" s="13"/>
    </row>
    <row r="74" spans="2:7" ht="15.75" customHeight="1">
      <c r="B74" s="12"/>
      <c r="C74" s="32" t="s">
        <v>17</v>
      </c>
      <c r="D74" s="32"/>
      <c r="E74" s="32"/>
      <c r="F74" s="32"/>
      <c r="G74" s="32"/>
    </row>
    <row r="75" spans="2:7" ht="15">
      <c r="B75" s="12"/>
      <c r="C75" s="32"/>
      <c r="D75" s="32"/>
      <c r="E75" s="32"/>
      <c r="F75" s="32"/>
      <c r="G75" s="32"/>
    </row>
    <row r="76" spans="2:7" ht="30.75" customHeight="1">
      <c r="B76" s="12"/>
      <c r="C76" s="26" t="s">
        <v>68</v>
      </c>
      <c r="D76" s="26"/>
      <c r="E76" s="26"/>
      <c r="F76" s="26"/>
      <c r="G76" s="26"/>
    </row>
    <row r="77" spans="2:4" ht="16.5" customHeight="1">
      <c r="B77" s="12"/>
      <c r="D77"/>
    </row>
    <row r="78" spans="2:5" ht="15">
      <c r="B78" s="12"/>
      <c r="E78" s="6"/>
    </row>
    <row r="79" spans="2:5" ht="15">
      <c r="B79" s="12"/>
      <c r="E79" s="6"/>
    </row>
    <row r="80" spans="2:5" ht="15">
      <c r="B80" s="12"/>
      <c r="E80" s="6"/>
    </row>
    <row r="81" spans="2:5" ht="15">
      <c r="B81" s="12"/>
      <c r="E81" s="6"/>
    </row>
    <row r="82" spans="2:5" ht="15">
      <c r="B82" s="12"/>
      <c r="E82" s="6"/>
    </row>
    <row r="83" ht="15">
      <c r="B83" s="12"/>
    </row>
  </sheetData>
  <sheetProtection/>
  <mergeCells count="8">
    <mergeCell ref="C74:G75"/>
    <mergeCell ref="C76:G76"/>
    <mergeCell ref="B3:G3"/>
    <mergeCell ref="B5:C5"/>
    <mergeCell ref="D68:F68"/>
    <mergeCell ref="C8:F8"/>
    <mergeCell ref="D69:F69"/>
    <mergeCell ref="D70:F70"/>
  </mergeCells>
  <printOptions/>
  <pageMargins left="0.75" right="0.58" top="0.86" bottom="0.96" header="0.5" footer="0.32"/>
  <pageSetup horizontalDpi="600" verticalDpi="600" orientation="portrait" paperSize="9" r:id="rId3"/>
  <headerFooter alignWithMargins="0">
    <oddFooter>&amp;CСтр.&amp;P от &amp;N стр.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Kozloduy NPP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limaznov</dc:creator>
  <cp:keywords/>
  <dc:description/>
  <cp:lastModifiedBy>edpopova</cp:lastModifiedBy>
  <cp:lastPrinted>2016-05-20T06:05:49Z</cp:lastPrinted>
  <dcterms:created xsi:type="dcterms:W3CDTF">2015-06-22T11:39:51Z</dcterms:created>
  <dcterms:modified xsi:type="dcterms:W3CDTF">2016-10-19T06:13:55Z</dcterms:modified>
  <cp:category/>
  <cp:version/>
  <cp:contentType/>
  <cp:contentStatus/>
</cp:coreProperties>
</file>